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00" yWindow="420" windowWidth="17890" windowHeight="6810"/>
  </bookViews>
  <sheets>
    <sheet name="訂購單" sheetId="1" r:id="rId1"/>
    <sheet name="1.美饌票券說明" sheetId="4" r:id="rId2"/>
    <sheet name="2.下午茶套券說明" sheetId="6" r:id="rId3"/>
    <sheet name="3.快閃活動" sheetId="7" r:id="rId4"/>
    <sheet name="4.10+2票券說明" sheetId="2" r:id="rId5"/>
    <sheet name="5.靓港點套餐說明" sheetId="8" r:id="rId6"/>
  </sheets>
  <definedNames>
    <definedName name="_xlnm.Print_Area" localSheetId="0">訂購單!$A$1:$F$23</definedName>
  </definedNames>
  <calcPr calcId="145621"/>
</workbook>
</file>

<file path=xl/calcChain.xml><?xml version="1.0" encoding="utf-8"?>
<calcChain xmlns="http://schemas.openxmlformats.org/spreadsheetml/2006/main">
  <c r="F7" i="1" l="1"/>
  <c r="F6" i="1" l="1"/>
  <c r="F4" i="1"/>
  <c r="F3" i="1"/>
  <c r="F5" i="1" l="1"/>
  <c r="F8" i="1" l="1"/>
</calcChain>
</file>

<file path=xl/sharedStrings.xml><?xml version="1.0" encoding="utf-8"?>
<sst xmlns="http://schemas.openxmlformats.org/spreadsheetml/2006/main" count="49" uniqueCount="42">
  <si>
    <t>總金額</t>
  </si>
  <si>
    <t>※以上個人資料本人同意個資法第八條規定告知，僅用於台北六福萬怡酒店企業福委專案活動用途</t>
    <phoneticPr fontId="2" type="noConversion"/>
  </si>
  <si>
    <t>電話:0266156565#5007</t>
    <phoneticPr fontId="2" type="noConversion"/>
  </si>
  <si>
    <t>傳真:0266156569</t>
    <phoneticPr fontId="2" type="noConversion"/>
  </si>
  <si>
    <t>MAIL: vivien.luo@courtyardtaipei.com</t>
    <phoneticPr fontId="2" type="noConversion"/>
  </si>
  <si>
    <t>品項</t>
    <phoneticPr fontId="1" type="noConversion"/>
  </si>
  <si>
    <t>原價</t>
    <phoneticPr fontId="1" type="noConversion"/>
  </si>
  <si>
    <t>數量</t>
    <phoneticPr fontId="1" type="noConversion"/>
  </si>
  <si>
    <t>小計</t>
    <phoneticPr fontId="1" type="noConversion"/>
  </si>
  <si>
    <t>帳號:102001011887    戶名:六福開發股份有限公司南港分公司</t>
    <phoneticPr fontId="1" type="noConversion"/>
  </si>
  <si>
    <t>LINE ID:firjo1022</t>
    <phoneticPr fontId="1" type="noConversion"/>
  </si>
  <si>
    <t>訂購人資訊</t>
    <phoneticPr fontId="1" type="noConversion"/>
  </si>
  <si>
    <t>正券內容說明</t>
    <phoneticPr fontId="11" type="noConversion"/>
  </si>
  <si>
    <t>贈券內容說明</t>
    <phoneticPr fontId="11" type="noConversion"/>
  </si>
  <si>
    <t>正券</t>
    <phoneticPr fontId="1" type="noConversion"/>
  </si>
  <si>
    <t>贈券</t>
    <phoneticPr fontId="1" type="noConversion"/>
  </si>
  <si>
    <t>轉帳資訊</t>
    <phoneticPr fontId="1" type="noConversion"/>
  </si>
  <si>
    <t>銀行:  台灣土地銀行  長春分行(005  1024)</t>
    <phoneticPr fontId="1" type="noConversion"/>
  </si>
  <si>
    <t>訂購人:                                                            電話:                                                 Email：</t>
    <phoneticPr fontId="1" type="noConversion"/>
  </si>
  <si>
    <r>
      <t>付款方式:  □轉帳                   □信用卡</t>
    </r>
    <r>
      <rPr>
        <sz val="10"/>
        <color indexed="8"/>
        <rFont val="PMingLiU"/>
        <family val="1"/>
        <charset val="136"/>
      </rPr>
      <t xml:space="preserve">(訂購完成會另提供線上刷卡連結至 Email )  </t>
    </r>
    <r>
      <rPr>
        <sz val="12"/>
        <color indexed="8"/>
        <rFont val="PMingLiU"/>
        <family val="1"/>
        <charset val="136"/>
      </rPr>
      <t xml:space="preserve">   </t>
    </r>
    <phoneticPr fontId="1" type="noConversion"/>
  </si>
  <si>
    <t>發票種類:  □二聯式               □三聯式(抬頭：                                                    統一編號:</t>
    <phoneticPr fontId="2" type="noConversion"/>
  </si>
  <si>
    <t>台北六福萬怡 餐飲業務部  羅喬文</t>
    <phoneticPr fontId="1" type="noConversion"/>
  </si>
  <si>
    <t>聯絡資訊</t>
    <phoneticPr fontId="1" type="noConversion"/>
  </si>
  <si>
    <t>美饌通用餐券套券組(8張/組)</t>
    <phoneticPr fontId="1" type="noConversion"/>
  </si>
  <si>
    <t>台北六福萬怡酒店敘日全日餐廳平日午晚餐套券組(10+2張/組)</t>
    <phoneticPr fontId="1" type="noConversion"/>
  </si>
  <si>
    <t xml:space="preserve">1. 本券每張可於台北六福萬怡酒店敘日全日餐廳、粵亮廣式料理或大廳酒吧單筆消費含服務費達1,500元(含)以上,每張可抵用金額1200元.
2. 本券平假日及國定假日皆適用,惟本公司官網或現場公告之特殊日期,恕不適用本專案.
3. 兌換本券請提前三天預訂,訂席專線: 敘日全日餐廳02-6615-6526, 粵亮廣式料理02-6615-6528, 大廳酒吧 02-6615-6527.
4. 本券限於2025年10月31日前兌換,如逾期使用仍可依本券面額於本集團經營之台北六福萬怡酒店各餐廳作實際消費抵用,如抵用消費不足部分,依本公司官方網站或現場公告補足差額.
5. 如欲申請退券將酌收欲退票券總額之3%手續費後退款.
6. 優惠內容不可與其他折扣或優惠一同使用,本券使用時不再開立發票.恕不適用Marriott Bonvoy萬豪旅享家點數累計. 
7. 本券專案內容不得兌換現金、找零或兌換其他商品.使用時須提供票券正本兌換,恕不接受手抄,口說序號,拍照等方式兌換.
8. 本券為不記名票券,若因票券遺失或造成第三方兌換等損失,恕不提供補發,請妥善使用.
9. 以上金額均為新台幣計價,本酒店保有最終解釋權.
</t>
    <phoneticPr fontId="11" type="noConversion"/>
  </si>
  <si>
    <t>台北六福萬怡酒店 敘日全日餐廳 下午茶套券(10張/組)</t>
    <phoneticPr fontId="1" type="noConversion"/>
  </si>
  <si>
    <t xml:space="preserve">1. 本券每張可於台北六福萬怡酒店敘日全日餐廳享週五或週六或週日下午茶乙客.
2. 餐廳營業時間請見官方網站或現場公告,惟本公司官網或現場公告之特殊日期,恕不適用本專案.前述期間仍可依本券面額作實際消費抵用.
3. 兌換本券請提前三天預訂,訂席專線:敘日全日餐廳02-6615-6526.
4. 本券限於2025年10月31日前兌換,如逾期使用仍可依本券面額於本集團經營之台北六福萬怡酒店各餐廳作實際消費抵用,如抵用消費不足部分,依本公司官方網站或現場公告補足差額.
5. 本券售出時為優惠組合套票,欲申請退券請於線上辦理退款作業,若未將整組票券(共十張)一併辦理退費時,已使用之票券將依照每張1,078元原價計算,本公司得就購買總額扣除已使用票券總額後,將剩餘金額返還購買人,並依剩餘金額收取3%手續費後辦理退款.
6. 優惠內容不可與其他折扣或優惠一同使用,本券使用時不再開立發票.恕不適用Marriott Bonvoy萬豪旅享家點數累計. 
7. 本券專案內容不得兌換現金、找零或兌換其他商品.使用時須提供票券QRcode兌換,恕不接受手抄,口說序號,拍照或截圖等方式兌換.
8. 每筆訂單之購買品項恕不提供分單結帳、轉贈，凡持有『訂單連結』及『登入資料』者均可使用選購之產品，本券為不記名票券，若因電子票券遺失或造成第三方兌換等損失，恕不提供補發，請妥善使用.
9. 以上金額均為新台幣計價,本酒店保有最終解釋權.
</t>
    <phoneticPr fontId="11" type="noConversion"/>
  </si>
  <si>
    <t>優惠</t>
    <phoneticPr fontId="1" type="noConversion"/>
  </si>
  <si>
    <r>
      <rPr>
        <sz val="10"/>
        <color indexed="8"/>
        <rFont val="PMingLiU"/>
        <family val="1"/>
        <charset val="136"/>
      </rPr>
      <t>宅配需填寫</t>
    </r>
    <r>
      <rPr>
        <sz val="12"/>
        <color indexed="8"/>
        <rFont val="PMingLiU"/>
        <family val="1"/>
        <charset val="136"/>
      </rPr>
      <t xml:space="preserve">
收件人:                                                電話:                                                  地址:</t>
    </r>
    <phoneticPr fontId="1" type="noConversion"/>
  </si>
  <si>
    <t>注意事項：票券訂購付款完成，最快約7個工作日才能取票，敬請見諒.</t>
    <phoneticPr fontId="1" type="noConversion"/>
  </si>
  <si>
    <t xml:space="preserve">1. 本券每張可於台北六福萬怡酒店粵亮廣式料理享用神仙乾坤燒鵝四吃乙套.
2. 本券平假日皆適用,惟本公司官網或現場公告之特殊日期,恕不適用本專案,前述期間仍可依本券面額作實際消費抵用.
3. 兌換本券請提前三天預訂,訂席專線:粵亮廣式料理02-6615-6528.
4. 本券限於2025年10月31日前兌換,如逾期使用仍可依本券面額於本集團經營之台北六福萬怡酒店各餐廳作實際消費抵用,如抵用消費不足部分,依本公司官方網站或現場公告補足差額.
5. 如欲申請退券將酌收欲退票券總額之3%手續費後退款.
6. 優惠內容不可與其他折扣或優惠一同使用,本券使用時不再開立發票.恕不適用Marriott Bonvoy萬豪旅享家點數累計. 
7. 本券專案內容不得兌換現金、找零或兌換其他商品.使用時須提供票券正本兌換,恕不接受手抄,口說序號,拍照或截圖等方式兌換.
8. 本券為不記名票券,若因票券遺失或造成第三方兌換等損失,恕不提供補發,請妥善使用..
9. 以上金額均為新台幣計價,本酒店保有最終解釋權.
</t>
    <phoneticPr fontId="11" type="noConversion"/>
  </si>
  <si>
    <t>【快閃活動-購買神仙燒鵝四吃券$3999乙張可以優惠價$1499購買平日烤鴨二吃券乙張】</t>
    <phoneticPr fontId="1" type="noConversion"/>
  </si>
  <si>
    <t>台北六福萬怡酒店 粵亮廣式料理 神仙乾坤燒鵝四吃券</t>
    <phoneticPr fontId="11" type="noConversion"/>
  </si>
  <si>
    <t>台北六福萬怡酒店 粵亮廣式料理 平日靓皮烤鴨二吃券</t>
    <phoneticPr fontId="11" type="noConversion"/>
  </si>
  <si>
    <t>加購券</t>
    <phoneticPr fontId="1" type="noConversion"/>
  </si>
  <si>
    <r>
      <t xml:space="preserve">1. 本券每張可於台北六福萬怡酒店粵亮廣式料理享用靓皮烤鴨二吃.
2. </t>
    </r>
    <r>
      <rPr>
        <b/>
        <sz val="9"/>
        <color rgb="FFFF0000"/>
        <rFont val="新細明體"/>
        <family val="1"/>
        <charset val="136"/>
        <scheme val="minor"/>
      </rPr>
      <t>本券平日適用</t>
    </r>
    <r>
      <rPr>
        <sz val="9"/>
        <color theme="1"/>
        <rFont val="新細明體"/>
        <family val="2"/>
        <charset val="136"/>
        <scheme val="minor"/>
      </rPr>
      <t>,一般假日、國定假日及公司官網或現場公告之特殊日期,恕不適用本專案,前述期間仍可依本券面額作實際消費抵用.
3. 兌換本券請提前三天預訂,訂席專線:粵亮廣式料理02-6615-6528.
4. 本券限於2025年10月31日前兌換,如逾期使用仍可依本券面額於本集團經營之台北六福萬怡酒店各餐廳作實際消費抵用,如抵用消費不足部分,依本公司官方網站或現場公告補足差額.
5. 如欲申請退券將酌收欲退票券總額之3%手續費後退款.
6. 優惠內容不可與其他折扣或優惠一同使用,本券使用時不再開立發票.恕不適用Marriott Bonvoy萬豪旅享家點數累計. 
7. 本券專案內容不得兌換現金、找零或兌換其他商品.使用時須提供票券正本兌換,恕不接受手抄,口說序號,拍照或截圖等方式兌換.
8. 本券為不記名票券,若因票券遺失或造成第三方兌換等損失,恕不提供補發,請妥善使用.
9. 以上金額均為新台幣計價,本酒店保有最終解釋權.</t>
    </r>
    <phoneticPr fontId="1" type="noConversion"/>
  </si>
  <si>
    <t>1. 本券每張可於台北六福萬怡酒店敘日全日餐廳享平日午餐或晚餐乙客.
2. 本券平日適用,一般假日使用每張需加價300元.(週五晚餐視同假日)
3. 餐廳營業時間請見官方網站或現場公告,惟本公司官網或現場公告之特殊日期,恕不適用本專案.前述期間仍可依本券面額作實際消費抵用.
4. 兌換本券請提前三天預訂,訂席專線:敘日全日餐廳02-6615-6526.
5. 本券限於2025年10月31日前兌換,如逾期使用仍可依本券面額於本集團經營之台北六福萬怡酒店各餐廳作實際消費抵用,如抵用消費不足部分,依本公司官方網站或現場公告補足差額.
6. 本券售出時為優惠組合套票,欲申請退券,未將整組票券(正券十張,贈券兩張,共十二張)一併辦理退費時,已使用之票券將依照每張1,628元原價計算,本公司得就購買總額扣除已使用票券總額後,將剩餘金額返還購買人,並依剩餘金額收取3%手續費後辦理退款.
7. 優惠內容不可與其他折扣或優惠一同使用,本券使用時不再開立發票.恕不適用Marriott Bonvoy萬豪旅享家點數累計. 
8. 本券專案內容不得兌換現金、找零或兌換其他商品.使用時須提供票券正本兌換,恕不接受手抄,口說序號,拍照等方式兌換.
9. 本券為不記名票券,若因票券遺失或造成第三方兌換等損失,恕不提供補發,請妥善使用.
10. 以上金額均為新台幣計價,本酒店保有最終解釋權.</t>
    <phoneticPr fontId="11" type="noConversion"/>
  </si>
  <si>
    <r>
      <t>1. 贈券每張可於台北六福萬怡酒店敘日全日餐廳兌換平日午餐或晚餐乙客.
2.</t>
    </r>
    <r>
      <rPr>
        <sz val="9"/>
        <color rgb="FFFF0000"/>
        <rFont val="微軟正黑體"/>
        <family val="2"/>
        <charset val="136"/>
      </rPr>
      <t xml:space="preserve"> 贈券平日適用,不適用一般假日､國定假日及連續假期.(週五晚餐視同假日)</t>
    </r>
    <r>
      <rPr>
        <sz val="9"/>
        <rFont val="微軟正黑體"/>
        <family val="2"/>
        <charset val="136"/>
      </rPr>
      <t xml:space="preserve">
3. 餐廳營業時間請見官方網站或現場公告.
4. 兌換本券請提前三天預訂,訂席專線:敘日全日餐廳02-6615-6526.
5. 贈券限於2025年8月31日前兌換,贈券面額為0元,逾期無法使用,如欲辦理退券,需連同本券歸還,若贈券已使用,需支付該商品之原價.
6. 本券售出時為優惠組合套票,欲申請退券,未將整組票券(正券十張,贈券兩張,共十二張)一併辦理退費時,已使用之票券將依照每張1,628元原價計算,本公司得就購買總額扣除已使用票券總額後,將剩餘金額返還購買人,並依剩餘金額收取3%手續費後辦理退款.
7. 優惠內容不可與其他折扣或優惠一同使用,本券使用時不再開立發票.恕不適用Marriott Bonvoy萬豪旅享家點數累計. 
8. 本券專案內容不得兌換現金、找零或兌換其他商品.使用時須提供票券正本兌換,恕不接受手抄,口說序號,拍照等方式兌換.
9. 本券為不記名票券,若因票券遺失或造成第三方兌換等損失,恕不提供補發,請妥善使用.
10. 以上金額均為新台幣計價,本酒店保有最終解釋權.</t>
    </r>
    <phoneticPr fontId="11" type="noConversion"/>
  </si>
  <si>
    <t>票券訂購單</t>
    <phoneticPr fontId="1" type="noConversion"/>
  </si>
  <si>
    <t xml:space="preserve">1. 本券每張可於台北六福萬怡酒店粵亮廣式料理享用平日商業午餐靓港點套餐乙套含指定茶品.
2. 本券平日午餐餐期適用,一般假日、國定假日及本公司官網或現場公告之特殊日期,恕不適用本專案,前述期間仍可依本券面額作實際消費抵用.
3. 兌換本券請提前三天預訂,訂席專線:粵亮廣式料理02-6615-6528.
4. 本券限於2025年10月31日前兌換,如逾期使用仍可依本券面額於本集團經營之台北六福萬怡酒店各餐廳作實際消費抵用,如抵用消費不足部分,依本公司官方網站或現場公告補足差額.
5. 如欲申請退券將酌收欲退票券總額之3%手續費後退款.
6. 優惠內容不可與其他折扣或優惠一同使用,本券使用時不再開立發票.恕不適用Marriott Bonvoy萬豪旅享家點數累計. 
7. 本券專案內容不得兌換現金、找零或兌換其他商品.使用時須提供票券正本兌換,恕不接受手抄,口說序號,拍照或截圖等方式兌換.
8. 本券為不記名票券,若因票券遺失或造成第三方兌換等損失,恕不提供補發,請妥善使用..
9. 以上金額均為新台幣計價,本酒店保有最終解釋權.
</t>
    <phoneticPr fontId="11" type="noConversion"/>
  </si>
  <si>
    <t>【粵亮廣式料理】平日午餐靓港點套餐券</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</si>
</sst>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9">
    <font>
      <sz val="12"/>
      <color theme="1"/>
      <name val="新細明體"/>
      <family val="2"/>
      <charset val="136"/>
      <scheme val="minor"/>
    </font>
    <font>
      <sz val="9"/>
      <name val="新細明體"/>
      <family val="2"/>
      <charset val="136"/>
      <scheme val="minor"/>
    </font>
    <font>
      <sz val="9"/>
      <name val="細明體"/>
      <family val="3"/>
      <charset val="136"/>
    </font>
    <font>
      <sz val="12"/>
      <color indexed="8"/>
      <name val="Microsoft JhengHei"/>
      <family val="2"/>
      <charset val="136"/>
    </font>
    <font>
      <sz val="12"/>
      <color indexed="8"/>
      <name val="PMingLiU"/>
      <family val="1"/>
      <charset val="136"/>
    </font>
    <font>
      <sz val="9"/>
      <color indexed="8"/>
      <name val="PMingLiU"/>
      <family val="1"/>
      <charset val="136"/>
    </font>
    <font>
      <sz val="9"/>
      <color theme="1"/>
      <name val="新細明體"/>
      <family val="2"/>
      <charset val="136"/>
      <scheme val="minor"/>
    </font>
    <font>
      <sz val="9"/>
      <color indexed="8"/>
      <name val="PMingLiU"/>
      <family val="1"/>
    </font>
    <font>
      <sz val="14"/>
      <color theme="1"/>
      <name val="新細明體"/>
      <family val="1"/>
      <charset val="136"/>
      <scheme val="minor"/>
    </font>
    <font>
      <sz val="16"/>
      <color theme="1"/>
      <name val="新細明體"/>
      <family val="2"/>
      <charset val="136"/>
      <scheme val="minor"/>
    </font>
    <font>
      <sz val="16"/>
      <color theme="1"/>
      <name val="新細明體"/>
      <family val="1"/>
      <charset val="136"/>
      <scheme val="minor"/>
    </font>
    <font>
      <sz val="9"/>
      <name val="新細明體"/>
      <family val="1"/>
      <charset val="136"/>
      <scheme val="minor"/>
    </font>
    <font>
      <sz val="9"/>
      <name val="微軟正黑體"/>
      <family val="2"/>
      <charset val="136"/>
    </font>
    <font>
      <sz val="9"/>
      <color rgb="FFFF0000"/>
      <name val="微軟正黑體"/>
      <family val="2"/>
      <charset val="136"/>
    </font>
    <font>
      <sz val="12"/>
      <name val="微軟正黑體"/>
      <family val="2"/>
      <charset val="136"/>
    </font>
    <font>
      <sz val="12"/>
      <color theme="1"/>
      <name val="新細明體"/>
      <family val="1"/>
      <charset val="136"/>
      <scheme val="minor"/>
    </font>
    <font>
      <sz val="10"/>
      <color indexed="8"/>
      <name val="PMingLiU"/>
      <family val="1"/>
      <charset val="136"/>
    </font>
    <font>
      <sz val="10"/>
      <color indexed="8"/>
      <name val="Microsoft JhengHei"/>
      <family val="2"/>
      <charset val="136"/>
    </font>
    <font>
      <b/>
      <sz val="9"/>
      <color rgb="FFFF0000"/>
      <name val="新細明體"/>
      <family val="1"/>
      <charset val="136"/>
      <scheme val="minor"/>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4" fillId="0" borderId="0" xfId="0" applyFont="1" applyFill="1" applyBorder="1" applyAlignment="1">
      <alignment horizontal="center" vertical="center"/>
    </xf>
    <xf numFmtId="49" fontId="4" fillId="0" borderId="0" xfId="0" applyNumberFormat="1" applyFont="1" applyBorder="1" applyAlignment="1">
      <alignment vertical="center"/>
    </xf>
    <xf numFmtId="0" fontId="0" fillId="0" borderId="0" xfId="0"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0" fillId="0" borderId="0" xfId="0" applyFont="1" applyBorder="1" applyAlignment="1">
      <alignment horizontal="left"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lignment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6" fontId="15" fillId="0" borderId="1" xfId="0" applyNumberFormat="1" applyFont="1" applyBorder="1" applyAlignment="1">
      <alignment horizontal="center" vertical="center"/>
    </xf>
    <xf numFmtId="0" fontId="14" fillId="0" borderId="2" xfId="0" applyFont="1" applyFill="1" applyBorder="1" applyAlignment="1">
      <alignment vertical="center" wrapText="1"/>
    </xf>
    <xf numFmtId="0" fontId="0" fillId="0" borderId="4" xfId="0" applyFont="1" applyBorder="1" applyAlignment="1">
      <alignment horizontal="center" vertical="center" wrapText="1"/>
    </xf>
    <xf numFmtId="6" fontId="4" fillId="0" borderId="5" xfId="0" applyNumberFormat="1" applyFont="1" applyBorder="1" applyAlignment="1">
      <alignment horizontal="center" vertical="center"/>
    </xf>
    <xf numFmtId="0" fontId="14" fillId="0" borderId="1" xfId="0" applyFont="1" applyFill="1" applyBorder="1" applyAlignment="1">
      <alignment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12" fillId="0" borderId="2" xfId="0" applyFont="1" applyFill="1" applyBorder="1" applyAlignment="1">
      <alignment horizontal="left" vertical="center" wrapText="1"/>
    </xf>
    <xf numFmtId="49" fontId="4" fillId="0" borderId="1" xfId="0" applyNumberFormat="1" applyFont="1" applyBorder="1" applyAlignment="1">
      <alignment horizontal="left" vertical="center"/>
    </xf>
    <xf numFmtId="49" fontId="3" fillId="2" borderId="1"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49" fontId="5" fillId="0" borderId="1" xfId="0" applyNumberFormat="1" applyFont="1" applyBorder="1" applyAlignment="1">
      <alignment horizontal="left" vertical="center"/>
    </xf>
    <xf numFmtId="49" fontId="7" fillId="0" borderId="1" xfId="0" applyNumberFormat="1" applyFont="1" applyBorder="1" applyAlignment="1">
      <alignment horizontal="left" vertical="center"/>
    </xf>
    <xf numFmtId="49" fontId="4"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49" fontId="3" fillId="2"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49" fontId="4" fillId="0" borderId="1" xfId="0" applyNumberFormat="1" applyFont="1" applyBorder="1" applyAlignment="1">
      <alignment horizontal="left" vertical="center" wrapText="1"/>
    </xf>
    <xf numFmtId="49" fontId="4" fillId="0" borderId="1" xfId="0" applyNumberFormat="1" applyFont="1" applyBorder="1" applyAlignment="1">
      <alignment horizontal="center" vertical="center"/>
    </xf>
    <xf numFmtId="0" fontId="12" fillId="0" borderId="3" xfId="0" applyFont="1" applyFill="1" applyBorder="1" applyAlignment="1">
      <alignment horizontal="left" vertical="center" wrapText="1"/>
    </xf>
    <xf numFmtId="0" fontId="6" fillId="0" borderId="3" xfId="0" applyFont="1" applyBorder="1" applyAlignment="1">
      <alignment horizontal="left" vertical="center" wrapText="1"/>
    </xf>
    <xf numFmtId="0" fontId="12" fillId="0" borderId="1" xfId="0" applyFont="1" applyFill="1" applyBorder="1" applyAlignment="1">
      <alignment horizontal="left" vertical="center" wrapText="1"/>
    </xf>
    <xf numFmtId="6" fontId="15" fillId="0" borderId="5" xfId="0" applyNumberFormat="1" applyFont="1" applyBorder="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3"/>
  <sheetViews>
    <sheetView tabSelected="1" zoomScaleNormal="100" workbookViewId="0">
      <selection activeCell="A9" sqref="A9:F9"/>
    </sheetView>
  </sheetViews>
  <sheetFormatPr defaultRowHeight="17"/>
  <cols>
    <col min="1" max="1" width="6.1796875" style="3" customWidth="1"/>
    <col min="2" max="2" width="64" style="3" customWidth="1"/>
    <col min="3" max="4" width="12.6328125" style="3" customWidth="1"/>
    <col min="5" max="5" width="7.90625" style="3" customWidth="1"/>
    <col min="6" max="6" width="12.6328125" style="3" customWidth="1"/>
    <col min="7" max="7" width="10.6328125" style="3" customWidth="1"/>
    <col min="8" max="12" width="8.7265625" style="3"/>
    <col min="13" max="13" width="15.26953125" style="3" customWidth="1"/>
    <col min="14" max="16384" width="8.7265625" style="3"/>
  </cols>
  <sheetData>
    <row r="1" spans="1:13" s="11" customFormat="1" ht="30" customHeight="1">
      <c r="A1" s="29" t="s">
        <v>39</v>
      </c>
      <c r="B1" s="29"/>
      <c r="C1" s="29"/>
      <c r="D1" s="29"/>
      <c r="E1" s="29"/>
      <c r="F1" s="29"/>
    </row>
    <row r="2" spans="1:13" s="10" customFormat="1" ht="30" customHeight="1">
      <c r="A2" s="13"/>
      <c r="B2" s="13" t="s">
        <v>5</v>
      </c>
      <c r="C2" s="13" t="s">
        <v>6</v>
      </c>
      <c r="D2" s="13" t="s">
        <v>28</v>
      </c>
      <c r="E2" s="13" t="s">
        <v>7</v>
      </c>
      <c r="F2" s="13" t="s">
        <v>8</v>
      </c>
    </row>
    <row r="3" spans="1:13" s="10" customFormat="1" ht="30" customHeight="1">
      <c r="A3" s="13">
        <v>1</v>
      </c>
      <c r="B3" s="14" t="s">
        <v>23</v>
      </c>
      <c r="C3" s="15">
        <v>9600</v>
      </c>
      <c r="D3" s="15">
        <v>8000</v>
      </c>
      <c r="E3" s="13"/>
      <c r="F3" s="15">
        <f t="shared" ref="F3:F4" si="0">D3*E3</f>
        <v>0</v>
      </c>
    </row>
    <row r="4" spans="1:13" s="10" customFormat="1" ht="30" customHeight="1">
      <c r="A4" s="13">
        <v>2</v>
      </c>
      <c r="B4" s="14" t="s">
        <v>26</v>
      </c>
      <c r="C4" s="15">
        <v>10780</v>
      </c>
      <c r="D4" s="15">
        <v>7500</v>
      </c>
      <c r="E4" s="13"/>
      <c r="F4" s="15">
        <f t="shared" si="0"/>
        <v>0</v>
      </c>
    </row>
    <row r="5" spans="1:13" s="11" customFormat="1" ht="36" customHeight="1">
      <c r="A5" s="13">
        <v>3</v>
      </c>
      <c r="B5" s="14" t="s">
        <v>32</v>
      </c>
      <c r="C5" s="15">
        <v>8096</v>
      </c>
      <c r="D5" s="15">
        <v>5498</v>
      </c>
      <c r="E5" s="13"/>
      <c r="F5" s="15">
        <f t="shared" ref="F5:F7" si="1">D5*E5</f>
        <v>0</v>
      </c>
    </row>
    <row r="6" spans="1:13" s="11" customFormat="1" ht="30" customHeight="1">
      <c r="A6" s="13">
        <v>4</v>
      </c>
      <c r="B6" s="14" t="s">
        <v>24</v>
      </c>
      <c r="C6" s="15">
        <v>19536</v>
      </c>
      <c r="D6" s="15">
        <v>12000</v>
      </c>
      <c r="E6" s="13"/>
      <c r="F6" s="15">
        <f t="shared" si="1"/>
        <v>0</v>
      </c>
    </row>
    <row r="7" spans="1:13" s="11" customFormat="1" ht="30" customHeight="1">
      <c r="A7" s="13">
        <v>5</v>
      </c>
      <c r="B7" s="14" t="s">
        <v>41</v>
      </c>
      <c r="C7" s="15">
        <v>1198</v>
      </c>
      <c r="D7" s="15">
        <v>899</v>
      </c>
      <c r="E7" s="13"/>
      <c r="F7" s="37">
        <f t="shared" si="1"/>
        <v>0</v>
      </c>
    </row>
    <row r="8" spans="1:13" ht="30" customHeight="1">
      <c r="A8" s="31" t="s">
        <v>30</v>
      </c>
      <c r="B8" s="31"/>
      <c r="C8" s="31"/>
      <c r="D8" s="33" t="s">
        <v>0</v>
      </c>
      <c r="E8" s="33"/>
      <c r="F8" s="18">
        <f>F3+F4+F5+F6</f>
        <v>0</v>
      </c>
      <c r="G8" s="4"/>
      <c r="H8" s="4"/>
      <c r="I8" s="4"/>
      <c r="J8" s="4"/>
      <c r="K8" s="4"/>
      <c r="L8" s="4"/>
      <c r="M8" s="4"/>
    </row>
    <row r="9" spans="1:13" ht="30" customHeight="1">
      <c r="A9" s="30" t="s">
        <v>11</v>
      </c>
      <c r="B9" s="30"/>
      <c r="C9" s="30"/>
      <c r="D9" s="30"/>
      <c r="E9" s="30"/>
      <c r="F9" s="30"/>
      <c r="G9" s="1"/>
      <c r="H9" s="1"/>
      <c r="I9" s="1"/>
      <c r="J9" s="1"/>
      <c r="K9" s="1"/>
      <c r="L9" s="1"/>
      <c r="M9" s="1"/>
    </row>
    <row r="10" spans="1:13" ht="30" customHeight="1">
      <c r="A10" s="23" t="s">
        <v>18</v>
      </c>
      <c r="B10" s="23"/>
      <c r="C10" s="23"/>
      <c r="D10" s="23"/>
      <c r="E10" s="23"/>
      <c r="F10" s="23"/>
      <c r="G10" s="2"/>
      <c r="H10" s="5"/>
      <c r="I10" s="5"/>
      <c r="J10" s="5"/>
      <c r="K10" s="5"/>
      <c r="L10" s="5"/>
      <c r="M10" s="5"/>
    </row>
    <row r="11" spans="1:13" ht="30" customHeight="1">
      <c r="A11" s="23" t="s">
        <v>19</v>
      </c>
      <c r="B11" s="23"/>
      <c r="C11" s="23"/>
      <c r="D11" s="23"/>
      <c r="E11" s="23"/>
      <c r="F11" s="23"/>
      <c r="G11" s="5"/>
      <c r="H11" s="5"/>
      <c r="I11" s="5"/>
      <c r="J11" s="5"/>
      <c r="K11" s="5"/>
      <c r="L11" s="5"/>
      <c r="M11" s="5"/>
    </row>
    <row r="12" spans="1:13" ht="30" customHeight="1">
      <c r="A12" s="23" t="s">
        <v>20</v>
      </c>
      <c r="B12" s="23"/>
      <c r="C12" s="23"/>
      <c r="D12" s="23"/>
      <c r="E12" s="23"/>
      <c r="F12" s="23"/>
      <c r="G12" s="5"/>
      <c r="H12" s="5"/>
      <c r="I12" s="5"/>
      <c r="J12" s="5"/>
      <c r="K12" s="5"/>
      <c r="L12" s="5"/>
      <c r="M12" s="5"/>
    </row>
    <row r="13" spans="1:13" ht="35" customHeight="1">
      <c r="A13" s="32" t="s">
        <v>29</v>
      </c>
      <c r="B13" s="23"/>
      <c r="C13" s="23"/>
      <c r="D13" s="23"/>
      <c r="E13" s="23"/>
      <c r="F13" s="23"/>
      <c r="G13" s="5"/>
      <c r="H13" s="5"/>
      <c r="I13" s="5"/>
      <c r="J13" s="5"/>
      <c r="K13" s="5"/>
      <c r="L13" s="5"/>
      <c r="M13" s="5"/>
    </row>
    <row r="14" spans="1:13" ht="30" customHeight="1">
      <c r="A14" s="28" t="s">
        <v>16</v>
      </c>
      <c r="B14" s="28"/>
      <c r="C14" s="28"/>
      <c r="D14" s="28"/>
      <c r="E14" s="28"/>
      <c r="F14" s="28"/>
      <c r="G14" s="1"/>
      <c r="H14" s="1"/>
      <c r="I14" s="1"/>
      <c r="J14" s="1"/>
      <c r="K14" s="1"/>
      <c r="L14" s="1"/>
      <c r="M14" s="1"/>
    </row>
    <row r="15" spans="1:13" s="8" customFormat="1" ht="30" customHeight="1">
      <c r="A15" s="26" t="s">
        <v>1</v>
      </c>
      <c r="B15" s="27"/>
      <c r="C15" s="27"/>
      <c r="D15" s="27"/>
      <c r="E15" s="27"/>
      <c r="F15" s="27"/>
      <c r="G15" s="7"/>
      <c r="H15" s="7"/>
      <c r="I15" s="7"/>
      <c r="J15" s="7"/>
      <c r="K15" s="7"/>
      <c r="L15" s="7"/>
      <c r="M15" s="7"/>
    </row>
    <row r="16" spans="1:13" s="9" customFormat="1" ht="30" customHeight="1">
      <c r="A16" s="23" t="s">
        <v>17</v>
      </c>
      <c r="B16" s="23"/>
      <c r="C16" s="23"/>
      <c r="D16" s="23"/>
      <c r="E16" s="23"/>
      <c r="F16" s="23"/>
      <c r="G16" s="6"/>
      <c r="H16" s="6"/>
      <c r="I16" s="6"/>
      <c r="J16" s="6"/>
      <c r="K16" s="6"/>
      <c r="L16" s="6"/>
      <c r="M16" s="6"/>
    </row>
    <row r="17" spans="1:13" ht="30" customHeight="1">
      <c r="A17" s="23" t="s">
        <v>9</v>
      </c>
      <c r="B17" s="23"/>
      <c r="C17" s="23"/>
      <c r="D17" s="23"/>
      <c r="E17" s="23"/>
      <c r="F17" s="23"/>
      <c r="G17" s="5"/>
      <c r="H17" s="5"/>
      <c r="I17" s="5"/>
      <c r="J17" s="5"/>
      <c r="K17" s="5"/>
      <c r="L17" s="5"/>
      <c r="M17" s="5"/>
    </row>
    <row r="18" spans="1:13" ht="30" customHeight="1">
      <c r="A18" s="24" t="s">
        <v>22</v>
      </c>
      <c r="B18" s="24"/>
      <c r="C18" s="24"/>
      <c r="D18" s="24"/>
      <c r="E18" s="24"/>
      <c r="F18" s="24"/>
      <c r="G18" s="1"/>
      <c r="H18" s="1"/>
      <c r="I18" s="1"/>
      <c r="J18" s="1"/>
      <c r="K18" s="1"/>
      <c r="L18" s="1"/>
      <c r="M18" s="1"/>
    </row>
    <row r="19" spans="1:13" ht="30" customHeight="1">
      <c r="A19" s="25" t="s">
        <v>21</v>
      </c>
      <c r="B19" s="25"/>
      <c r="C19" s="25"/>
      <c r="D19" s="25"/>
      <c r="E19" s="25"/>
      <c r="F19" s="25"/>
      <c r="G19" s="1"/>
      <c r="H19" s="1"/>
      <c r="I19" s="1"/>
      <c r="J19" s="1"/>
      <c r="K19" s="1"/>
      <c r="L19" s="1"/>
      <c r="M19" s="1"/>
    </row>
    <row r="20" spans="1:13" ht="30" customHeight="1">
      <c r="A20" s="23" t="s">
        <v>2</v>
      </c>
      <c r="B20" s="23"/>
      <c r="C20" s="23"/>
      <c r="D20" s="23"/>
      <c r="E20" s="23"/>
      <c r="F20" s="23"/>
      <c r="G20" s="5"/>
      <c r="H20" s="5"/>
      <c r="I20" s="5"/>
      <c r="J20" s="5"/>
      <c r="K20" s="5"/>
      <c r="L20" s="5"/>
      <c r="M20" s="5"/>
    </row>
    <row r="21" spans="1:13" ht="30" customHeight="1">
      <c r="A21" s="23" t="s">
        <v>3</v>
      </c>
      <c r="B21" s="23"/>
      <c r="C21" s="23"/>
      <c r="D21" s="23"/>
      <c r="E21" s="23"/>
      <c r="F21" s="23"/>
      <c r="G21" s="4"/>
      <c r="H21" s="4"/>
      <c r="I21" s="4"/>
      <c r="J21" s="4"/>
      <c r="K21" s="4"/>
      <c r="L21" s="4"/>
      <c r="M21" s="4"/>
    </row>
    <row r="22" spans="1:13" ht="30" customHeight="1">
      <c r="A22" s="23" t="s">
        <v>10</v>
      </c>
      <c r="B22" s="23"/>
      <c r="C22" s="23"/>
      <c r="D22" s="23"/>
      <c r="E22" s="23"/>
      <c r="F22" s="23"/>
      <c r="G22" s="4"/>
      <c r="H22" s="4"/>
      <c r="I22" s="4"/>
      <c r="J22" s="4"/>
      <c r="K22" s="4"/>
      <c r="L22" s="4"/>
      <c r="M22" s="4"/>
    </row>
    <row r="23" spans="1:13" ht="30" customHeight="1">
      <c r="A23" s="23" t="s">
        <v>4</v>
      </c>
      <c r="B23" s="23"/>
      <c r="C23" s="23"/>
      <c r="D23" s="23"/>
      <c r="E23" s="23"/>
      <c r="F23" s="23"/>
      <c r="G23" s="5"/>
      <c r="H23" s="5"/>
      <c r="I23" s="5"/>
      <c r="J23" s="5"/>
      <c r="K23" s="5"/>
      <c r="L23" s="5"/>
      <c r="M23" s="5"/>
    </row>
  </sheetData>
  <sheetProtection password="CC15" sheet="1" objects="1" scenarios="1"/>
  <protectedRanges>
    <protectedRange sqref="A10:F13" name="範圍2"/>
    <protectedRange sqref="E3:E7" name="範圍1"/>
  </protectedRanges>
  <mergeCells count="18">
    <mergeCell ref="A15:F15"/>
    <mergeCell ref="A14:F14"/>
    <mergeCell ref="A1:F1"/>
    <mergeCell ref="A9:F9"/>
    <mergeCell ref="A8:C8"/>
    <mergeCell ref="A11:F11"/>
    <mergeCell ref="A10:F10"/>
    <mergeCell ref="A13:F13"/>
    <mergeCell ref="A12:F12"/>
    <mergeCell ref="D8:E8"/>
    <mergeCell ref="A21:F21"/>
    <mergeCell ref="A22:F22"/>
    <mergeCell ref="A23:F23"/>
    <mergeCell ref="A16:F16"/>
    <mergeCell ref="A17:F17"/>
    <mergeCell ref="A18:F18"/>
    <mergeCell ref="A19:F19"/>
    <mergeCell ref="A20:F20"/>
  </mergeCells>
  <phoneticPr fontId="1" type="noConversion"/>
  <printOptions horizontalCentered="1"/>
  <pageMargins left="0.23622047244094491" right="0.23622047244094491" top="0" bottom="0"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
  <sheetViews>
    <sheetView zoomScale="90" zoomScaleNormal="90" workbookViewId="0">
      <selection activeCell="C5" sqref="C5"/>
    </sheetView>
  </sheetViews>
  <sheetFormatPr defaultRowHeight="12.5"/>
  <cols>
    <col min="1" max="1" width="8.7265625" style="12"/>
    <col min="2" max="5" width="26.6328125" style="12" customWidth="1"/>
    <col min="6" max="6" width="10.08984375" style="12" customWidth="1"/>
    <col min="7" max="16384" width="8.7265625" style="12"/>
  </cols>
  <sheetData>
    <row r="1" spans="1:6" s="3" customFormat="1" ht="168.5" customHeight="1" thickBot="1">
      <c r="A1" s="16" t="s">
        <v>12</v>
      </c>
      <c r="B1" s="34" t="s">
        <v>25</v>
      </c>
      <c r="C1" s="34"/>
      <c r="D1" s="34"/>
      <c r="E1" s="34"/>
      <c r="F1" s="17" t="s">
        <v>14</v>
      </c>
    </row>
  </sheetData>
  <sheetProtection password="CC15" sheet="1" objects="1" scenarios="1"/>
  <mergeCells count="1">
    <mergeCell ref="B1:E1"/>
  </mergeCells>
  <phoneticPr fontId="1"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
  <sheetViews>
    <sheetView zoomScale="90" zoomScaleNormal="90" workbookViewId="0">
      <selection activeCell="B1" sqref="B1:E1"/>
    </sheetView>
  </sheetViews>
  <sheetFormatPr defaultRowHeight="12.5"/>
  <cols>
    <col min="1" max="1" width="8.7265625" style="12"/>
    <col min="2" max="5" width="26.6328125" style="12" customWidth="1"/>
    <col min="6" max="6" width="10.08984375" style="12" customWidth="1"/>
    <col min="7" max="16384" width="8.7265625" style="12"/>
  </cols>
  <sheetData>
    <row r="1" spans="1:6" s="3" customFormat="1" ht="168.5" customHeight="1" thickBot="1">
      <c r="A1" s="16" t="s">
        <v>12</v>
      </c>
      <c r="B1" s="34" t="s">
        <v>27</v>
      </c>
      <c r="C1" s="34"/>
      <c r="D1" s="34"/>
      <c r="E1" s="34"/>
      <c r="F1" s="17" t="s">
        <v>14</v>
      </c>
    </row>
  </sheetData>
  <sheetProtection password="CC15" sheet="1" objects="1" scenarios="1"/>
  <mergeCells count="1">
    <mergeCell ref="B1:E1"/>
  </mergeCells>
  <phoneticPr fontId="1"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
  <sheetViews>
    <sheetView zoomScale="90" zoomScaleNormal="90" workbookViewId="0">
      <selection activeCell="B1" sqref="B1:E1"/>
    </sheetView>
  </sheetViews>
  <sheetFormatPr defaultRowHeight="12.5"/>
  <cols>
    <col min="1" max="1" width="23.90625" style="12" customWidth="1"/>
    <col min="2" max="5" width="26.6328125" style="12" customWidth="1"/>
    <col min="6" max="6" width="10.08984375" style="12" customWidth="1"/>
    <col min="7" max="16384" width="8.7265625" style="12"/>
  </cols>
  <sheetData>
    <row r="1" spans="1:6" s="3" customFormat="1" ht="168.5" customHeight="1" thickBot="1">
      <c r="A1" s="22" t="s">
        <v>33</v>
      </c>
      <c r="B1" s="34" t="s">
        <v>31</v>
      </c>
      <c r="C1" s="34"/>
      <c r="D1" s="34"/>
      <c r="E1" s="34"/>
      <c r="F1" s="17" t="s">
        <v>14</v>
      </c>
    </row>
    <row r="2" spans="1:6" ht="150.5" customHeight="1" thickBot="1">
      <c r="A2" s="22" t="s">
        <v>34</v>
      </c>
      <c r="B2" s="35" t="s">
        <v>36</v>
      </c>
      <c r="C2" s="35"/>
      <c r="D2" s="35"/>
      <c r="E2" s="35"/>
      <c r="F2" s="17" t="s">
        <v>35</v>
      </c>
    </row>
  </sheetData>
  <sheetProtection password="CC15" sheet="1" objects="1" scenarios="1"/>
  <mergeCells count="2">
    <mergeCell ref="B1:E1"/>
    <mergeCell ref="B2:E2"/>
  </mergeCells>
  <phoneticPr fontId="1" type="noConversion"/>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
  <sheetViews>
    <sheetView zoomScale="90" zoomScaleNormal="90" workbookViewId="0">
      <selection activeCell="B1" sqref="B1:E1"/>
    </sheetView>
  </sheetViews>
  <sheetFormatPr defaultRowHeight="12.5"/>
  <cols>
    <col min="1" max="1" width="8.7265625" style="12"/>
    <col min="2" max="5" width="26.6328125" style="12" customWidth="1"/>
    <col min="6" max="6" width="10.08984375" style="12" customWidth="1"/>
    <col min="7" max="16384" width="8.7265625" style="12"/>
  </cols>
  <sheetData>
    <row r="1" spans="1:6" s="3" customFormat="1" ht="190.5" customHeight="1">
      <c r="A1" s="19" t="s">
        <v>12</v>
      </c>
      <c r="B1" s="36" t="s">
        <v>37</v>
      </c>
      <c r="C1" s="36"/>
      <c r="D1" s="36"/>
      <c r="E1" s="36"/>
      <c r="F1" s="20" t="s">
        <v>14</v>
      </c>
    </row>
    <row r="2" spans="1:6" s="3" customFormat="1" ht="169.5" customHeight="1">
      <c r="A2" s="19" t="s">
        <v>13</v>
      </c>
      <c r="B2" s="36" t="s">
        <v>38</v>
      </c>
      <c r="C2" s="36"/>
      <c r="D2" s="36"/>
      <c r="E2" s="36"/>
      <c r="F2" s="21" t="s">
        <v>15</v>
      </c>
    </row>
  </sheetData>
  <sheetProtection password="CC15" sheet="1" objects="1" scenarios="1"/>
  <mergeCells count="2">
    <mergeCell ref="B1:E1"/>
    <mergeCell ref="B2:E2"/>
  </mergeCells>
  <phoneticPr fontId="1" type="noConversion"/>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
  <sheetViews>
    <sheetView zoomScale="90" zoomScaleNormal="90" workbookViewId="0">
      <selection activeCell="B1" sqref="B1:E1"/>
    </sheetView>
  </sheetViews>
  <sheetFormatPr defaultRowHeight="12.5"/>
  <cols>
    <col min="1" max="1" width="8.7265625" style="12"/>
    <col min="2" max="5" width="26.6328125" style="12" customWidth="1"/>
    <col min="6" max="6" width="10.08984375" style="12" customWidth="1"/>
    <col min="7" max="16384" width="8.7265625" style="12"/>
  </cols>
  <sheetData>
    <row r="1" spans="1:6" s="3" customFormat="1" ht="168.5" customHeight="1" thickBot="1">
      <c r="A1" s="16" t="s">
        <v>12</v>
      </c>
      <c r="B1" s="34" t="s">
        <v>40</v>
      </c>
      <c r="C1" s="34"/>
      <c r="D1" s="34"/>
      <c r="E1" s="34"/>
      <c r="F1" s="17" t="s">
        <v>14</v>
      </c>
    </row>
  </sheetData>
  <sheetProtection password="CC15" sheet="1" objects="1" scenarios="1"/>
  <mergeCells count="1">
    <mergeCell ref="B1:E1"/>
  </mergeCells>
  <phoneticPr fontId="1" type="noConversion"/>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已命名的範圍</vt:lpstr>
      </vt:variant>
      <vt:variant>
        <vt:i4>1</vt:i4>
      </vt:variant>
    </vt:vector>
  </HeadingPairs>
  <TitlesOfParts>
    <vt:vector size="7" baseType="lpstr">
      <vt:lpstr>訂購單</vt:lpstr>
      <vt:lpstr>1.美饌票券說明</vt:lpstr>
      <vt:lpstr>2.下午茶套券說明</vt:lpstr>
      <vt:lpstr>3.快閃活動</vt:lpstr>
      <vt:lpstr>4.10+2票券說明</vt:lpstr>
      <vt:lpstr>5.靓港點套餐說明</vt:lpstr>
      <vt:lpstr>訂購單!Print_Area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Vivien Luo 羅喬文</dc:creator>
  <cp:lastModifiedBy>Vivien Luo 羅喬文</cp:lastModifiedBy>
  <cp:lastPrinted>2025-02-14T02:26:02Z</cp:lastPrinted>
  <dcterms:created xsi:type="dcterms:W3CDTF">2024-07-11T03:38:42Z</dcterms:created>
  <dcterms:modified xsi:type="dcterms:W3CDTF">2025-05-22T08:28:27Z</dcterms:modified>
</cp:coreProperties>
</file>